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'Tabelle1'!$A$1:$E$51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<sst xmlns="http://schemas.openxmlformats.org/spreadsheetml/2006/main" count="45" uniqueCount="45">
  <si>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</si>
  <si>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</si>
  <si>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</si>
  <si>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</si>
  <si>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</si>
  <si>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</si>
  <si>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</si>
  <si>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</si>
  <si>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</si>
  <si>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</si>
  <si>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</si>
  <si>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</si>
  <si>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</si>
  <si>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</si>
  <si>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</si>
  <si>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</si>
  <si>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</si>
  <si>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</si>
  <si>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</si>
  <si>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</si>
  <si>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</si>
  <si>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</si>
  <si>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</si>
  <si>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</si>
  <si>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</si>
  <si>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</si>
  <si>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</si>
  <si>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</si>
  <si>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</si>
  <si>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</si>
  <si>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</si>
  <si>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</si>
  <si>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</si>
  <si>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</si>
  <si>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</si>
  <si>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</si>
  <si>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</si>
  <si>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</si>
  <si>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zum 01.02.2020</t>
  </si>
  <si>
    <t>all'01.02.2020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</si>
  <si>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</si>
  <si>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</si>
  <si>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</si>
  <si>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diverse*</t>
  </si>
  <si>
    <t>Neue Sorten/Nuove varietà**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</si>
</sst>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#,##0_ ;\-#,##0\ "/>
    <numFmt numFmtId="168" formatCode="#,##0.0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8"/>
      <name val="AgfaRotis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167" fontId="3" fillId="0" borderId="18" xfId="46" applyNumberFormat="1" applyFont="1" applyBorder="1" applyAlignment="1">
      <alignment/>
    </xf>
    <xf numFmtId="167" fontId="0" fillId="0" borderId="18" xfId="46" applyNumberFormat="1" applyFont="1" applyBorder="1" applyAlignment="1">
      <alignment/>
    </xf>
    <xf numFmtId="167" fontId="3" fillId="0" borderId="14" xfId="46" applyNumberFormat="1" applyFont="1" applyBorder="1" applyAlignment="1">
      <alignment/>
    </xf>
    <xf numFmtId="167" fontId="3" fillId="0" borderId="17" xfId="46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6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3" fillId="0" borderId="0" xfId="53" applyFont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braio%202020%20aggregato%20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BIO"/>
      <sheetName val="TOTALE GENERALE"/>
      <sheetName val="Cascola"/>
      <sheetName val="% industri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Granny Smith"/>
      <sheetName val="Vendite Granny"/>
      <sheetName val="Annurca - Renetta"/>
      <sheetName val="Braeburn"/>
      <sheetName val="Fuji"/>
      <sheetName val="Vendita Fuji"/>
      <sheetName val="Cripps Pink"/>
      <sheetName val="Pinova"/>
      <sheetName val="Jonagold"/>
      <sheetName val="Altre"/>
      <sheetName val="Altre nuove"/>
      <sheetName val="Mele da Pelare"/>
      <sheetName val="Stayman Winesap"/>
      <sheetName val="Jonathan"/>
      <sheetName val="Gloster"/>
      <sheetName val="Idared"/>
      <sheetName val="Elstar"/>
    </sheetNames>
    <sheetDataSet>
      <sheetData sheetId="8">
        <row r="5">
          <cell r="O5">
            <v>73955.79999999999</v>
          </cell>
        </row>
      </sheetData>
      <sheetData sheetId="10">
        <row r="5">
          <cell r="O5">
            <v>60183.9</v>
          </cell>
        </row>
      </sheetData>
      <sheetData sheetId="12">
        <row r="5">
          <cell r="O5">
            <v>8060.8</v>
          </cell>
        </row>
      </sheetData>
      <sheetData sheetId="13">
        <row r="5">
          <cell r="O5">
            <v>41611</v>
          </cell>
        </row>
      </sheetData>
      <sheetData sheetId="15">
        <row r="5">
          <cell r="O5">
            <v>11137.5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45" zoomScaleNormal="145" zoomScalePageLayoutView="0" workbookViewId="0" topLeftCell="A23">
      <selection activeCell="F26" sqref="F26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0.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6" customFormat="1" ht="15.75" customHeight="1">
      <c r="B11" s="17" t="s">
        <v>16</v>
      </c>
      <c r="C11" s="40" t="s">
        <v>15</v>
      </c>
      <c r="D11" s="40"/>
      <c r="E11" s="40"/>
    </row>
    <row r="12" spans="2:5" s="16" customFormat="1" ht="15.75" customHeight="1">
      <c r="B12" s="17" t="s">
        <v>20</v>
      </c>
      <c r="C12" s="40" t="s">
        <v>25</v>
      </c>
      <c r="D12" s="40"/>
      <c r="E12" s="40"/>
    </row>
    <row r="13" spans="2:5" s="16" customFormat="1" ht="15.75" customHeight="1">
      <c r="B13" s="17"/>
      <c r="C13" s="17"/>
      <c r="D13" s="17"/>
      <c r="E13" s="17"/>
    </row>
    <row r="14" spans="2:3" ht="15.75" customHeight="1">
      <c r="B14" s="33" t="s">
        <v>38</v>
      </c>
      <c r="C14" s="33" t="s">
        <v>39</v>
      </c>
    </row>
    <row r="15" spans="2:5" s="8" customFormat="1" ht="15.75" customHeight="1">
      <c r="B15" s="9"/>
      <c r="C15" s="9"/>
      <c r="D15" s="9"/>
      <c r="E15" s="9"/>
    </row>
    <row r="16" spans="2:5" s="7" customFormat="1" ht="18.75" customHeight="1">
      <c r="B16" s="13" t="s">
        <v>0</v>
      </c>
      <c r="C16" s="14">
        <v>2018</v>
      </c>
      <c r="D16" s="13">
        <v>2019</v>
      </c>
      <c r="E16" s="14">
        <v>2020</v>
      </c>
    </row>
    <row r="17" spans="2:5" ht="15">
      <c r="B17" s="43" t="s">
        <v>1</v>
      </c>
      <c r="C17" s="35">
        <v>235504</v>
      </c>
      <c r="D17" s="39">
        <v>461135</v>
      </c>
      <c r="E17" s="44">
        <v>420754.6</v>
      </c>
    </row>
    <row r="18" spans="2:5" ht="15">
      <c r="B18" s="18" t="s">
        <v>2</v>
      </c>
      <c r="C18" s="37">
        <v>59627</v>
      </c>
      <c r="D18" s="39">
        <v>98591</v>
      </c>
      <c r="E18" s="45">
        <f>'[1]Red Delicious'!$O$5</f>
        <v>73955.79999999999</v>
      </c>
    </row>
    <row r="19" spans="2:5" ht="15">
      <c r="B19" s="18" t="s">
        <v>24</v>
      </c>
      <c r="C19" s="37">
        <v>6861</v>
      </c>
      <c r="D19" s="39">
        <v>10078</v>
      </c>
      <c r="E19" s="45">
        <f>'[1]Morgenduft'!$O$5</f>
        <v>8060.8</v>
      </c>
    </row>
    <row r="20" spans="2:5" ht="15">
      <c r="B20" s="18" t="s">
        <v>28</v>
      </c>
      <c r="C20" s="37">
        <v>1988</v>
      </c>
      <c r="D20" s="39">
        <v>2564</v>
      </c>
      <c r="E20" s="45">
        <v>0</v>
      </c>
    </row>
    <row r="21" spans="2:5" ht="15">
      <c r="B21" s="18" t="s">
        <v>4</v>
      </c>
      <c r="C21" s="37">
        <v>28850</v>
      </c>
      <c r="D21" s="39">
        <v>56014</v>
      </c>
      <c r="E21" s="45">
        <f>'[1]Gala - Royal Gala'!$O$5</f>
        <v>60183.9</v>
      </c>
    </row>
    <row r="22" spans="2:5" ht="15">
      <c r="B22" s="18" t="s">
        <v>3</v>
      </c>
      <c r="C22" s="37">
        <v>56898</v>
      </c>
      <c r="D22" s="39">
        <v>56292</v>
      </c>
      <c r="E22" s="45">
        <f>'[1]Granny Smith'!$O$5</f>
        <v>41611</v>
      </c>
    </row>
    <row r="23" spans="2:5" ht="15">
      <c r="B23" s="18" t="s">
        <v>23</v>
      </c>
      <c r="C23" s="37">
        <v>2251</v>
      </c>
      <c r="D23" s="39">
        <v>20436</v>
      </c>
      <c r="E23" s="45">
        <f>'[1]Annurca - Renetta'!$O$5</f>
        <v>11137.5</v>
      </c>
    </row>
    <row r="24" spans="2:5" ht="15">
      <c r="B24" s="18" t="s">
        <v>29</v>
      </c>
      <c r="C24" s="37">
        <v>0</v>
      </c>
      <c r="D24" s="39">
        <v>0</v>
      </c>
      <c r="E24" s="45">
        <v>0</v>
      </c>
    </row>
    <row r="25" spans="2:5" ht="15">
      <c r="B25" s="18" t="s">
        <v>30</v>
      </c>
      <c r="C25" s="37">
        <v>12</v>
      </c>
      <c r="D25" s="39">
        <v>5</v>
      </c>
      <c r="E25" s="45">
        <v>0</v>
      </c>
    </row>
    <row r="26" spans="2:5" ht="15">
      <c r="B26" s="18" t="s">
        <v>31</v>
      </c>
      <c r="C26" s="37">
        <v>801</v>
      </c>
      <c r="D26" s="39">
        <v>40</v>
      </c>
      <c r="E26" s="45">
        <v>0</v>
      </c>
    </row>
    <row r="27" spans="2:5" ht="15">
      <c r="B27" s="18" t="s">
        <v>32</v>
      </c>
      <c r="C27" s="37">
        <v>3233</v>
      </c>
      <c r="D27" s="39">
        <v>4564</v>
      </c>
      <c r="E27" s="45">
        <v>4144.5</v>
      </c>
    </row>
    <row r="28" spans="2:5" ht="15">
      <c r="B28" s="18" t="s">
        <v>33</v>
      </c>
      <c r="C28" s="37">
        <v>0</v>
      </c>
      <c r="D28" s="39">
        <v>0</v>
      </c>
      <c r="E28" s="45">
        <v>0</v>
      </c>
    </row>
    <row r="29" spans="2:8" ht="15">
      <c r="B29" s="18" t="s">
        <v>5</v>
      </c>
      <c r="C29" s="37">
        <v>35538</v>
      </c>
      <c r="D29" s="39">
        <v>46689</v>
      </c>
      <c r="E29" s="45">
        <v>37166.4</v>
      </c>
      <c r="G29" s="32"/>
      <c r="H29" s="32"/>
    </row>
    <row r="30" spans="2:5" ht="15">
      <c r="B30" s="18" t="s">
        <v>6</v>
      </c>
      <c r="C30" s="37">
        <v>39757</v>
      </c>
      <c r="D30" s="39">
        <v>51996</v>
      </c>
      <c r="E30" s="45">
        <v>45453</v>
      </c>
    </row>
    <row r="31" spans="2:5" ht="15">
      <c r="B31" s="18" t="s">
        <v>27</v>
      </c>
      <c r="C31" s="37">
        <v>31054</v>
      </c>
      <c r="D31" s="39">
        <v>38312</v>
      </c>
      <c r="E31" s="45">
        <v>30324.1</v>
      </c>
    </row>
    <row r="32" spans="2:5" ht="15">
      <c r="B32" s="18" t="s">
        <v>40</v>
      </c>
      <c r="C32" s="37">
        <v>0</v>
      </c>
      <c r="D32" s="39">
        <v>0</v>
      </c>
      <c r="E32" s="45">
        <v>31277.6</v>
      </c>
    </row>
    <row r="33" spans="2:5" ht="15">
      <c r="B33" s="18" t="s">
        <v>43</v>
      </c>
      <c r="C33" s="37">
        <v>30849</v>
      </c>
      <c r="D33" s="39">
        <v>61058</v>
      </c>
      <c r="E33" s="45">
        <v>3924.5</v>
      </c>
    </row>
    <row r="34" spans="2:5" ht="15">
      <c r="B34" s="41" t="s">
        <v>44</v>
      </c>
      <c r="C34" s="38">
        <v>0</v>
      </c>
      <c r="D34" s="39">
        <v>0</v>
      </c>
      <c r="E34" s="46">
        <v>27039</v>
      </c>
    </row>
    <row r="35" spans="2:5" ht="15.75" customHeight="1">
      <c r="B35" s="19" t="s">
        <v>17</v>
      </c>
      <c r="C35" s="42"/>
      <c r="D35" s="28"/>
      <c r="E35" s="37"/>
    </row>
    <row r="36" spans="2:5" ht="15.75" customHeight="1">
      <c r="B36" s="25" t="s">
        <v>18</v>
      </c>
      <c r="C36" s="26">
        <f>SUM(C17:C35)</f>
        <v>533223</v>
      </c>
      <c r="D36" s="26">
        <f>SUM(D17:D35)</f>
        <v>907774</v>
      </c>
      <c r="E36" s="26">
        <f>SUM(E17:E35)</f>
        <v>795032.7</v>
      </c>
    </row>
    <row r="37" spans="1:7" s="7" customFormat="1" ht="18.75" customHeight="1">
      <c r="A37" s="2"/>
      <c r="B37" s="27" t="s">
        <v>19</v>
      </c>
      <c r="C37" s="23">
        <v>1489</v>
      </c>
      <c r="D37" s="23">
        <v>3022</v>
      </c>
      <c r="E37" s="46">
        <v>1971.1</v>
      </c>
      <c r="G37" s="15"/>
    </row>
    <row r="38" spans="1:5" ht="15.75" customHeight="1">
      <c r="A38" s="7"/>
      <c r="B38" s="19" t="s">
        <v>21</v>
      </c>
      <c r="C38" s="24"/>
      <c r="D38" s="29"/>
      <c r="E38" s="36"/>
    </row>
    <row r="39" spans="1:5" ht="15.75" customHeight="1">
      <c r="A39" s="7"/>
      <c r="B39" s="31" t="s">
        <v>22</v>
      </c>
      <c r="C39" s="26">
        <f>SUM(C36:C38)</f>
        <v>534712</v>
      </c>
      <c r="D39" s="26">
        <f>SUM(D36:D38)</f>
        <v>910796</v>
      </c>
      <c r="E39" s="26">
        <f>SUM(E36:E38)</f>
        <v>797003.7999999999</v>
      </c>
    </row>
    <row r="40" spans="1:7" s="7" customFormat="1" ht="18.75" customHeight="1">
      <c r="A40" s="2"/>
      <c r="B40" s="22"/>
      <c r="C40" s="34"/>
      <c r="D40" s="21"/>
      <c r="E40" s="21"/>
      <c r="G40" s="15"/>
    </row>
    <row r="41" spans="1:7" s="7" customFormat="1" ht="12.75" customHeight="1">
      <c r="A41" s="2"/>
      <c r="B41" s="47" t="s">
        <v>41</v>
      </c>
      <c r="C41" s="34"/>
      <c r="D41" s="21"/>
      <c r="E41" s="21"/>
      <c r="G41" s="15"/>
    </row>
    <row r="42" spans="1:7" s="7" customFormat="1" ht="12.75" customHeight="1">
      <c r="A42" s="2"/>
      <c r="B42" s="47" t="s">
        <v>42</v>
      </c>
      <c r="C42" s="34"/>
      <c r="D42" s="21"/>
      <c r="E42" s="21"/>
      <c r="G42" s="15"/>
    </row>
    <row r="43" spans="1:7" s="7" customFormat="1" ht="12.75" customHeight="1">
      <c r="A43" s="2"/>
      <c r="B43" s="47"/>
      <c r="C43" s="34"/>
      <c r="D43" s="21"/>
      <c r="E43" s="21"/>
      <c r="G43" s="15"/>
    </row>
    <row r="44" spans="1:7" s="7" customFormat="1" ht="18.75" customHeight="1">
      <c r="A44" s="2"/>
      <c r="B44" s="30" t="s">
        <v>26</v>
      </c>
      <c r="C44" s="21"/>
      <c r="D44" s="21"/>
      <c r="E44" s="21"/>
      <c r="G44" s="15"/>
    </row>
    <row r="45" spans="2:5" ht="16.5" customHeight="1">
      <c r="B45" s="20"/>
      <c r="C45" s="20"/>
      <c r="D45" s="12"/>
      <c r="E45" s="12"/>
    </row>
    <row r="46" spans="1:6" ht="9.75" customHeight="1">
      <c r="A46" s="11"/>
      <c r="B46" s="10" t="s">
        <v>7</v>
      </c>
      <c r="C46" s="10"/>
      <c r="D46" s="10" t="s">
        <v>8</v>
      </c>
      <c r="E46" s="10"/>
      <c r="F46" s="10"/>
    </row>
    <row r="47" spans="1:6" ht="9.75" customHeight="1">
      <c r="A47" s="11"/>
      <c r="B47" s="10" t="s">
        <v>13</v>
      </c>
      <c r="C47" s="10"/>
      <c r="D47" s="10" t="s">
        <v>14</v>
      </c>
      <c r="E47" s="10"/>
      <c r="F47" s="10"/>
    </row>
    <row r="48" spans="1:6" ht="9.75" customHeight="1">
      <c r="A48" s="11"/>
      <c r="B48" s="10" t="s">
        <v>36</v>
      </c>
      <c r="C48" s="10"/>
      <c r="D48" s="10" t="s">
        <v>37</v>
      </c>
      <c r="E48" s="10"/>
      <c r="F48" s="10"/>
    </row>
    <row r="49" spans="1:6" ht="9.75" customHeight="1">
      <c r="A49" s="11"/>
      <c r="B49" s="10" t="s">
        <v>34</v>
      </c>
      <c r="C49" s="10"/>
      <c r="D49" s="10" t="s">
        <v>35</v>
      </c>
      <c r="E49" s="10"/>
      <c r="F49" s="10"/>
    </row>
    <row r="50" spans="1:6" ht="9.75" customHeight="1">
      <c r="A50" s="11"/>
      <c r="B50" s="10" t="s">
        <v>9</v>
      </c>
      <c r="C50" s="10"/>
      <c r="D50" s="10" t="s">
        <v>10</v>
      </c>
      <c r="E50" s="10"/>
      <c r="F50" s="10"/>
    </row>
    <row r="51" spans="1:6" ht="9.75" customHeight="1">
      <c r="A51" s="11"/>
      <c r="B51" s="10" t="s">
        <v>11</v>
      </c>
      <c r="C51" s="10"/>
      <c r="D51" s="10" t="s">
        <v>12</v>
      </c>
      <c r="E51" s="10"/>
      <c r="F51" s="10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2020-02-10T10:58:42Z</cp:lastPrinted>
  <dcterms:created xsi:type="dcterms:W3CDTF">2002-01-24T16:18:05Z</dcterms:created>
  <dcterms:modified xsi:type="dcterms:W3CDTF">2020-02-12T08:05:47Z</dcterms:modified>
  <cp:category/>
  <cp:version/>
  <cp:contentType/>
  <cp:contentStatus/>
</cp:coreProperties>
</file>